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Подразделения\УУР\ГЭК, ГИА\ГЭК 2025\Проекты приказов\Расписание сайт\"/>
    </mc:Choice>
  </mc:AlternateContent>
  <xr:revisionPtr revIDLastSave="0" documentId="13_ncr:1_{F4A07F0B-4C6A-495A-8007-D035B950E279}" xr6:coauthVersionLast="36" xr6:coauthVersionMax="36" xr10:uidLastSave="{00000000-0000-0000-0000-000000000000}"/>
  <bookViews>
    <workbookView xWindow="0" yWindow="0" windowWidth="38400" windowHeight="17628" xr2:uid="{00000000-000D-0000-FFFF-FFFF00000000}"/>
  </bookViews>
  <sheets>
    <sheet name="расписание защит ВКР" sheetId="1" r:id="rId1"/>
  </sheets>
  <externalReferences>
    <externalReference r:id="rId2"/>
    <externalReference r:id="rId3"/>
  </externalReferences>
  <definedNames>
    <definedName name="_xlnm._FilterDatabase" localSheetId="0" hidden="1">'расписание защит ВКР'!$A$3:$I$41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8" i="1"/>
  <c r="G34" i="1"/>
  <c r="G24" i="1"/>
  <c r="G22" i="1"/>
  <c r="G19" i="1"/>
  <c r="G18" i="1"/>
  <c r="G15" i="1"/>
  <c r="G14" i="1"/>
  <c r="G13" i="1"/>
  <c r="G12" i="1"/>
  <c r="G5" i="1"/>
  <c r="G4" i="1"/>
  <c r="B35" i="1" l="1"/>
  <c r="B34" i="1"/>
  <c r="B33" i="1"/>
  <c r="B31" i="1" l="1"/>
  <c r="B39" i="1"/>
  <c r="A39" i="1"/>
  <c r="C39" i="1" l="1"/>
  <c r="E30" i="1" l="1"/>
</calcChain>
</file>

<file path=xl/sharedStrings.xml><?xml version="1.0" encoding="utf-8"?>
<sst xmlns="http://schemas.openxmlformats.org/spreadsheetml/2006/main" count="235" uniqueCount="128">
  <si>
    <t>Выпускающая кафедра</t>
  </si>
  <si>
    <t>Форма обучения</t>
  </si>
  <si>
    <t>Аудитория</t>
  </si>
  <si>
    <t>08.03.01 Строительство</t>
  </si>
  <si>
    <t>Промышленное и гражданское строительство</t>
  </si>
  <si>
    <t>ГЕО</t>
  </si>
  <si>
    <t>МАКСАКОВ П.В.</t>
  </si>
  <si>
    <t xml:space="preserve">очно-заочная </t>
  </si>
  <si>
    <t>заочная</t>
  </si>
  <si>
    <t>ЖБК</t>
  </si>
  <si>
    <t>ТУГУТОВ Ш.С.</t>
  </si>
  <si>
    <t>ОС</t>
  </si>
  <si>
    <t>КОЛЧЕДАНЦЕВ А.Л.</t>
  </si>
  <si>
    <t>ТСП</t>
  </si>
  <si>
    <t>ТИМОЩУК О.А.</t>
  </si>
  <si>
    <t xml:space="preserve">Инженерные системы жизнеобеспечения в строительстве </t>
  </si>
  <si>
    <t>ТГВ</t>
  </si>
  <si>
    <t>АЛЕШЕЧКИНА Т.В.</t>
  </si>
  <si>
    <t>Автомобильные дороги</t>
  </si>
  <si>
    <t>КАЛИНИН В.В.</t>
  </si>
  <si>
    <t>21.03.02 Землеустройство и кадастры</t>
  </si>
  <si>
    <t>Городской кадастр</t>
  </si>
  <si>
    <t>ГЗиК</t>
  </si>
  <si>
    <t>НЕДИКОВА Е.В.</t>
  </si>
  <si>
    <t>23.03.01 Технология транспортных процессов</t>
  </si>
  <si>
    <t>Организация перевозок и управление на автомобильном транспорте</t>
  </si>
  <si>
    <t>ТЕРТЕРЯН Р.А.</t>
  </si>
  <si>
    <t>23.03.03 Эксплуатация транспортно-технологических машин и комплексов</t>
  </si>
  <si>
    <t>Автомобили и автомобильное хозяйство</t>
  </si>
  <si>
    <t>ТЭТС</t>
  </si>
  <si>
    <t>СПИРИДОНОВ О.Г.</t>
  </si>
  <si>
    <t>38.03.01 Экономика</t>
  </si>
  <si>
    <t>Экономика предприятий и организаций (строительство)</t>
  </si>
  <si>
    <t>ЭСиЖКХ</t>
  </si>
  <si>
    <t>ЮДЕНКО М.Н.</t>
  </si>
  <si>
    <t>38.03.02 Менеджмент</t>
  </si>
  <si>
    <t>Менеджмент организации</t>
  </si>
  <si>
    <t>МС</t>
  </si>
  <si>
    <t>ДЕСЯТКО Е.Н.</t>
  </si>
  <si>
    <t>08.04.01 Строительство</t>
  </si>
  <si>
    <t>МАЛОДУШЕВ А.А.</t>
  </si>
  <si>
    <t>Теплогазоснабжение и вентиляция</t>
  </si>
  <si>
    <t>БАТУЕВ  С.П.</t>
  </si>
  <si>
    <t>38.04.01 Экономика</t>
  </si>
  <si>
    <t xml:space="preserve">Экономика инвестиционно-строительной деятельности </t>
  </si>
  <si>
    <t>38.04.02 Менеджмент</t>
  </si>
  <si>
    <t>Управление в строительстве</t>
  </si>
  <si>
    <t>23.05.01 Наземные транспортно-технологические средства</t>
  </si>
  <si>
    <t>Подъемно-транспортные, строительные, дорожные средства и оборудование</t>
  </si>
  <si>
    <t>НТТМ</t>
  </si>
  <si>
    <t xml:space="preserve">АБЫЗОВ И.Т. </t>
  </si>
  <si>
    <t>38.05.01 Экономическая безопасность</t>
  </si>
  <si>
    <t>Экономико-правовое обеспечение экономической безопасности</t>
  </si>
  <si>
    <t>ЭБ</t>
  </si>
  <si>
    <t>ГАТТУНЕН Н.А.</t>
  </si>
  <si>
    <t xml:space="preserve">заочная </t>
  </si>
  <si>
    <t>ТСиДМС</t>
  </si>
  <si>
    <t>Кадастр объектов недвижимости</t>
  </si>
  <si>
    <t>13.03.02 Электроэнергетика и электротехника</t>
  </si>
  <si>
    <t>Электрооборудование и электрохозяйство предприятий, организаций и учреждений</t>
  </si>
  <si>
    <t>СФЭиЭ</t>
  </si>
  <si>
    <t>38.03.10 Жилищное хозяйство и коммунальная инфраструктура</t>
  </si>
  <si>
    <t>Жилищное хозяйство и коммунальная инфраструктура</t>
  </si>
  <si>
    <t>ПРГДиТ</t>
  </si>
  <si>
    <t>АЛЁШИН А.В.</t>
  </si>
  <si>
    <t>КОТОВСКАЯ М.А.</t>
  </si>
  <si>
    <t>ПЛОТНИКОВ В.А.</t>
  </si>
  <si>
    <t>ГЛУШАЧЕНКО С.Б.</t>
  </si>
  <si>
    <t>203/К</t>
  </si>
  <si>
    <t>254/Е</t>
  </si>
  <si>
    <t>406/К</t>
  </si>
  <si>
    <t>201/Е</t>
  </si>
  <si>
    <t>509/С</t>
  </si>
  <si>
    <t>504/Г</t>
  </si>
  <si>
    <t>204/К</t>
  </si>
  <si>
    <t>352/Е</t>
  </si>
  <si>
    <t>405/Е</t>
  </si>
  <si>
    <t>204/5</t>
  </si>
  <si>
    <t>303/К</t>
  </si>
  <si>
    <t xml:space="preserve">  9:00</t>
  </si>
  <si>
    <t>704/С</t>
  </si>
  <si>
    <t>453/Е
406/Е 
406/Е</t>
  </si>
  <si>
    <t>28.01.2025
30.01.2025
31.01.2025
12.02.2025
резервный день</t>
  </si>
  <si>
    <t>453/Е</t>
  </si>
  <si>
    <t>06.02.2025
12.02.2025
резервный день</t>
  </si>
  <si>
    <t>05.02.2025
06.02.2025
12.02.2025
резервный день</t>
  </si>
  <si>
    <t>20.01.2025
21.01.2025 
12.02.2025 
резервный день</t>
  </si>
  <si>
    <t>29.01.2025 
31.01.2025
04.02.2025
12.02.2025 
 резервный день</t>
  </si>
  <si>
    <t>31.01.2025
12.02.2025 
резервный день</t>
  </si>
  <si>
    <t>30.01.2025
31.01.2025
12.02.2025 
резервный день</t>
  </si>
  <si>
    <t>425/Г</t>
  </si>
  <si>
    <t>29.01.2025
12.02.2025
резервный день</t>
  </si>
  <si>
    <t xml:space="preserve">28.01.2025  
30.01.2025    
31.01.2025
12.02.2025
резервный день  </t>
  </si>
  <si>
    <t xml:space="preserve">07.02.2025    
10.02.2025     
11.02.2025
12.02.2025
резервный день </t>
  </si>
  <si>
    <t>24.01.2025
12.02.2025
резервный день</t>
  </si>
  <si>
    <t>06.02.2025
07.02.2025
12.02.2025
резервный день</t>
  </si>
  <si>
    <t>427/Г</t>
  </si>
  <si>
    <t>31.01.2025
12.02.2025
резервный день</t>
  </si>
  <si>
    <t xml:space="preserve"> 03.02.2025 
 05.02.2025
 07.02.2025
 12.02.2025
резервный день</t>
  </si>
  <si>
    <t>04.02.2025
06.02.2025
12.02.2025
резервный день</t>
  </si>
  <si>
    <t xml:space="preserve"> 11.02.2025
 12.02.2025
резервный день</t>
  </si>
  <si>
    <t xml:space="preserve"> 10.02.2025
 12.02.2025
резервный день</t>
  </si>
  <si>
    <t>23.01.2025
12.02.2025
резервный день</t>
  </si>
  <si>
    <t>20.01.2025
21.01.2025
12.02.2025
резервный день</t>
  </si>
  <si>
    <t>21.01.2025
22.01.2025
12.02.2025
резервный день</t>
  </si>
  <si>
    <t>27.01.2025
12.02.2025
резервный день</t>
  </si>
  <si>
    <t>30.01.2025                     06.02.2025
12.02.2025
резервный день</t>
  </si>
  <si>
    <t>221*/Г</t>
  </si>
  <si>
    <t>242/Г</t>
  </si>
  <si>
    <t>28.01.2025
31.01.2025
12.02.2025
резервный день</t>
  </si>
  <si>
    <t>20.01.2025
12.02.2025
резервный день</t>
  </si>
  <si>
    <t>21.01.2025
12.02.2025
резервный день</t>
  </si>
  <si>
    <t>04.02.2025
05.02.2025
12.02.2025
резервный день</t>
  </si>
  <si>
    <t>30.01.2025
31.01.2025
12.02.2025
резервный день</t>
  </si>
  <si>
    <t xml:space="preserve">         </t>
  </si>
  <si>
    <t>27.01.2025
28.01.2025
29.01.2025
12.02.2025
резервный день</t>
  </si>
  <si>
    <t xml:space="preserve">ПРОХОРОВ А.В. </t>
  </si>
  <si>
    <t xml:space="preserve">ГРУНИЧЕВ В.С. </t>
  </si>
  <si>
    <t xml:space="preserve">АСТАШКИН М.В. </t>
  </si>
  <si>
    <t>МиДК(ДК)</t>
  </si>
  <si>
    <t>МиДК(МК)</t>
  </si>
  <si>
    <t>Направление подготовки 2025</t>
  </si>
  <si>
    <t>Профиль/специализация 2025</t>
  </si>
  <si>
    <t>Дата заседания ГЭК</t>
  </si>
  <si>
    <t>Председатель ГЭК 2025</t>
  </si>
  <si>
    <t>Время заседания ГЭК</t>
  </si>
  <si>
    <t>Расписание защит выпускных квалификационных работ в 2025 г. ( ИБФО )</t>
  </si>
  <si>
    <t xml:space="preserve">04.02.2025
06.02.2025
12.02.2025
резервный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</si>
</sst>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charset val="204"/>
      <scheme val="minor"/>
    </font>
    <font>
      <sz val="21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7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2" borderId="0" xfId="0" applyFont="1" applyFill="1"/>
    <xf numFmtId="0" fontId="3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2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" fontId="5" fillId="0" borderId="3" xfId="0" applyNumberFormat="1" applyFont="1" applyFill="1" applyBorder="1" applyAlignment="1">
      <alignment horizontal="center" vertical="center" wrapText="1"/>
    </xf>
    <xf numFmtId="16" fontId="5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" fontId="5" fillId="0" borderId="5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59;&#1056;\&#1043;&#1069;&#1050;,%20&#1043;&#1048;&#1040;\&#1043;&#1069;&#1050;%202025\&#1044;&#1072;&#1085;&#1085;&#1099;&#1077;%20&#1043;&#1048;&#1040;%20&#1048;&#1041;&#1060;&#1054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59;&#1056;/&#1043;&#1069;&#1050;,%20&#1043;&#1048;&#1040;/&#1043;&#1069;&#1050;%202025/&#1056;&#1040;&#1057;&#1055;&#1048;&#1057;&#1040;&#1053;&#1048;&#1045;/&#1047;&#1080;&#1084;&#1072;/+&#1046;&#1041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7">
          <cell r="E17" t="str">
            <v>Проектирование строительных конструкций зданий и сооружений</v>
          </cell>
        </row>
        <row r="22">
          <cell r="D22" t="str">
            <v>40.04.01 Юриспруденция</v>
          </cell>
          <cell r="E22" t="str">
            <v>Право в сфере цифровой экономики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исание защит ВКР"/>
    </sheetNames>
    <sheetDataSet>
      <sheetData sheetId="0">
        <row r="31">
          <cell r="C31" t="str">
            <v>Проектирование строительных конструкций зданий и сооружений</v>
          </cell>
        </row>
        <row r="32">
          <cell r="C32" t="str">
            <v>Технологии и организация строительства</v>
          </cell>
        </row>
        <row r="33">
          <cell r="C33" t="str">
            <v>Технологии и организация строительства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1"/>
  <sheetViews>
    <sheetView tabSelected="1" topLeftCell="A34" zoomScale="50" zoomScaleNormal="50" workbookViewId="0">
      <selection activeCell="E8" sqref="E8:E9"/>
    </sheetView>
  </sheetViews>
  <sheetFormatPr defaultColWidth="9.109375" defaultRowHeight="27" x14ac:dyDescent="0.5"/>
  <cols>
    <col min="1" max="1" width="54.5546875" style="1" customWidth="1"/>
    <col min="2" max="2" width="63.88671875" style="1" customWidth="1"/>
    <col min="3" max="3" width="42.109375" style="1" customWidth="1"/>
    <col min="4" max="4" width="28.6640625" style="1" customWidth="1"/>
    <col min="5" max="5" width="44.6640625" style="1" customWidth="1"/>
    <col min="6" max="6" width="44.5546875" style="1" customWidth="1"/>
    <col min="7" max="8" width="41.5546875" style="1" customWidth="1"/>
    <col min="9" max="10" width="9.109375" style="2" customWidth="1"/>
    <col min="11" max="64" width="9.109375" style="2"/>
    <col min="65" max="16384" width="9.109375" style="1"/>
  </cols>
  <sheetData>
    <row r="1" spans="1:64" ht="91.5" customHeight="1" x14ac:dyDescent="0.55000000000000004">
      <c r="F1" s="48"/>
      <c r="G1" s="48"/>
      <c r="H1" s="48"/>
    </row>
    <row r="2" spans="1:64" ht="54.6" customHeight="1" thickBot="1" x14ac:dyDescent="0.55000000000000004">
      <c r="A2" s="45" t="s">
        <v>126</v>
      </c>
      <c r="B2" s="45"/>
      <c r="C2" s="45"/>
      <c r="D2" s="45"/>
      <c r="E2" s="45"/>
      <c r="F2" s="45"/>
      <c r="G2" s="45"/>
      <c r="H2" s="45"/>
      <c r="I2" s="4"/>
      <c r="J2" s="4"/>
    </row>
    <row r="3" spans="1:64" ht="81" customHeight="1" thickBot="1" x14ac:dyDescent="0.55000000000000004">
      <c r="A3" s="35" t="s">
        <v>121</v>
      </c>
      <c r="B3" s="35" t="s">
        <v>122</v>
      </c>
      <c r="C3" s="37" t="s">
        <v>1</v>
      </c>
      <c r="D3" s="36" t="s">
        <v>0</v>
      </c>
      <c r="E3" s="34" t="s">
        <v>124</v>
      </c>
      <c r="F3" s="34" t="s">
        <v>123</v>
      </c>
      <c r="G3" s="34" t="s">
        <v>125</v>
      </c>
      <c r="H3" s="34" t="s">
        <v>2</v>
      </c>
    </row>
    <row r="4" spans="1:64" s="3" customFormat="1" ht="97.2" customHeight="1" x14ac:dyDescent="0.5">
      <c r="A4" s="42" t="s">
        <v>3</v>
      </c>
      <c r="B4" s="42" t="s">
        <v>4</v>
      </c>
      <c r="C4" s="30" t="s">
        <v>7</v>
      </c>
      <c r="D4" s="53" t="s">
        <v>5</v>
      </c>
      <c r="E4" s="49" t="s">
        <v>6</v>
      </c>
      <c r="F4" s="31" t="s">
        <v>85</v>
      </c>
      <c r="G4" s="32">
        <f>$G$6</f>
        <v>0.41666666666666669</v>
      </c>
      <c r="H4" s="33" t="s">
        <v>71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s="3" customFormat="1" ht="77.400000000000006" customHeight="1" x14ac:dyDescent="0.5">
      <c r="A5" s="46"/>
      <c r="B5" s="46"/>
      <c r="C5" s="5" t="s">
        <v>8</v>
      </c>
      <c r="D5" s="39" t="s">
        <v>5</v>
      </c>
      <c r="E5" s="50"/>
      <c r="F5" s="6" t="s">
        <v>84</v>
      </c>
      <c r="G5" s="7">
        <f>$G$6</f>
        <v>0.41666666666666669</v>
      </c>
      <c r="H5" s="8" t="s">
        <v>71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s="2" customFormat="1" ht="119.4" customHeight="1" x14ac:dyDescent="0.5">
      <c r="A6" s="41" t="s">
        <v>3</v>
      </c>
      <c r="B6" s="41" t="s">
        <v>4</v>
      </c>
      <c r="C6" s="9" t="s">
        <v>7</v>
      </c>
      <c r="D6" s="38" t="s">
        <v>9</v>
      </c>
      <c r="E6" s="43" t="s">
        <v>10</v>
      </c>
      <c r="F6" s="6" t="s">
        <v>115</v>
      </c>
      <c r="G6" s="10">
        <v>0.41666666666666669</v>
      </c>
      <c r="H6" s="11" t="s">
        <v>72</v>
      </c>
    </row>
    <row r="7" spans="1:64" s="2" customFormat="1" ht="118.2" customHeight="1" x14ac:dyDescent="0.5">
      <c r="A7" s="46"/>
      <c r="B7" s="46"/>
      <c r="C7" s="9" t="s">
        <v>8</v>
      </c>
      <c r="D7" s="15" t="s">
        <v>9</v>
      </c>
      <c r="E7" s="47"/>
      <c r="F7" s="6" t="s">
        <v>115</v>
      </c>
      <c r="G7" s="10">
        <v>0.41666666666666669</v>
      </c>
      <c r="H7" s="11" t="s">
        <v>72</v>
      </c>
    </row>
    <row r="8" spans="1:64" s="3" customFormat="1" ht="140.4" customHeight="1" x14ac:dyDescent="0.5">
      <c r="A8" s="41" t="s">
        <v>3</v>
      </c>
      <c r="B8" s="41" t="s">
        <v>4</v>
      </c>
      <c r="C8" s="9" t="s">
        <v>7</v>
      </c>
      <c r="D8" s="38" t="s">
        <v>119</v>
      </c>
      <c r="E8" s="43" t="s">
        <v>117</v>
      </c>
      <c r="F8" s="6" t="s">
        <v>98</v>
      </c>
      <c r="G8" s="12" t="s">
        <v>79</v>
      </c>
      <c r="H8" s="11" t="s">
        <v>80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</row>
    <row r="9" spans="1:64" s="3" customFormat="1" ht="118.8" customHeight="1" x14ac:dyDescent="0.5">
      <c r="A9" s="42"/>
      <c r="B9" s="42"/>
      <c r="C9" s="9" t="s">
        <v>8</v>
      </c>
      <c r="D9" s="15" t="s">
        <v>119</v>
      </c>
      <c r="E9" s="47"/>
      <c r="F9" s="6" t="s">
        <v>98</v>
      </c>
      <c r="G9" s="12" t="s">
        <v>79</v>
      </c>
      <c r="H9" s="11" t="s">
        <v>80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s="3" customFormat="1" ht="106.8" customHeight="1" x14ac:dyDescent="0.5">
      <c r="A10" s="42"/>
      <c r="B10" s="42"/>
      <c r="C10" s="9" t="s">
        <v>7</v>
      </c>
      <c r="D10" s="15" t="s">
        <v>120</v>
      </c>
      <c r="E10" s="43" t="s">
        <v>118</v>
      </c>
      <c r="F10" s="6" t="s">
        <v>99</v>
      </c>
      <c r="G10" s="12">
        <v>0.4375</v>
      </c>
      <c r="H10" s="11" t="s">
        <v>107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s="3" customFormat="1" ht="94.8" customHeight="1" x14ac:dyDescent="0.5">
      <c r="A11" s="46"/>
      <c r="B11" s="46"/>
      <c r="C11" s="9" t="s">
        <v>8</v>
      </c>
      <c r="D11" s="39" t="s">
        <v>120</v>
      </c>
      <c r="E11" s="47"/>
      <c r="F11" s="6" t="s">
        <v>99</v>
      </c>
      <c r="G11" s="12">
        <v>0.4375</v>
      </c>
      <c r="H11" s="11" t="s">
        <v>107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</row>
    <row r="12" spans="1:64" s="3" customFormat="1" ht="114" customHeight="1" x14ac:dyDescent="0.5">
      <c r="A12" s="41" t="s">
        <v>3</v>
      </c>
      <c r="B12" s="41" t="s">
        <v>4</v>
      </c>
      <c r="C12" s="9" t="s">
        <v>7</v>
      </c>
      <c r="D12" s="15" t="s">
        <v>11</v>
      </c>
      <c r="E12" s="43" t="s">
        <v>12</v>
      </c>
      <c r="F12" s="13" t="s">
        <v>82</v>
      </c>
      <c r="G12" s="10">
        <f>$G$6</f>
        <v>0.41666666666666669</v>
      </c>
      <c r="H12" s="13" t="s">
        <v>81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</row>
    <row r="13" spans="1:64" s="2" customFormat="1" ht="115.2" customHeight="1" x14ac:dyDescent="0.5">
      <c r="A13" s="42"/>
      <c r="B13" s="42"/>
      <c r="C13" s="9" t="s">
        <v>55</v>
      </c>
      <c r="D13" s="15" t="s">
        <v>11</v>
      </c>
      <c r="E13" s="44"/>
      <c r="F13" s="13" t="s">
        <v>82</v>
      </c>
      <c r="G13" s="10">
        <f>$G$6</f>
        <v>0.41666666666666669</v>
      </c>
      <c r="H13" s="13" t="s">
        <v>81</v>
      </c>
    </row>
    <row r="14" spans="1:64" s="3" customFormat="1" ht="78" customHeight="1" x14ac:dyDescent="0.5">
      <c r="A14" s="41" t="s">
        <v>3</v>
      </c>
      <c r="B14" s="41" t="s">
        <v>4</v>
      </c>
      <c r="C14" s="9" t="s">
        <v>7</v>
      </c>
      <c r="D14" s="38" t="s">
        <v>11</v>
      </c>
      <c r="E14" s="43" t="s">
        <v>65</v>
      </c>
      <c r="F14" s="6" t="s">
        <v>105</v>
      </c>
      <c r="G14" s="10">
        <f>$G$6</f>
        <v>0.41666666666666669</v>
      </c>
      <c r="H14" s="11" t="s">
        <v>83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s="3" customFormat="1" ht="79.2" customHeight="1" x14ac:dyDescent="0.5">
      <c r="A15" s="42"/>
      <c r="B15" s="42"/>
      <c r="C15" s="9" t="s">
        <v>55</v>
      </c>
      <c r="D15" s="38" t="s">
        <v>11</v>
      </c>
      <c r="E15" s="47"/>
      <c r="F15" s="6" t="s">
        <v>91</v>
      </c>
      <c r="G15" s="10">
        <f>$G$6</f>
        <v>0.41666666666666669</v>
      </c>
      <c r="H15" s="11" t="s">
        <v>83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</row>
    <row r="16" spans="1:64" s="2" customFormat="1" ht="117.6" customHeight="1" x14ac:dyDescent="0.5">
      <c r="A16" s="41" t="s">
        <v>3</v>
      </c>
      <c r="B16" s="41" t="s">
        <v>4</v>
      </c>
      <c r="C16" s="5" t="s">
        <v>7</v>
      </c>
      <c r="D16" s="15" t="s">
        <v>13</v>
      </c>
      <c r="E16" s="51" t="s">
        <v>14</v>
      </c>
      <c r="F16" s="6" t="s">
        <v>92</v>
      </c>
      <c r="G16" s="10">
        <v>0.45833333333333331</v>
      </c>
      <c r="H16" s="11" t="s">
        <v>69</v>
      </c>
    </row>
    <row r="17" spans="1:64" s="2" customFormat="1" ht="105" customHeight="1" x14ac:dyDescent="0.5">
      <c r="A17" s="46"/>
      <c r="B17" s="46"/>
      <c r="C17" s="14" t="s">
        <v>8</v>
      </c>
      <c r="D17" s="15" t="s">
        <v>13</v>
      </c>
      <c r="E17" s="50"/>
      <c r="F17" s="13" t="s">
        <v>127</v>
      </c>
      <c r="G17" s="10">
        <v>0.45833333333333331</v>
      </c>
      <c r="H17" s="11" t="s">
        <v>69</v>
      </c>
    </row>
    <row r="18" spans="1:64" s="2" customFormat="1" ht="127.8" customHeight="1" x14ac:dyDescent="0.5">
      <c r="A18" s="41" t="s">
        <v>3</v>
      </c>
      <c r="B18" s="41" t="s">
        <v>15</v>
      </c>
      <c r="C18" s="5" t="s">
        <v>7</v>
      </c>
      <c r="D18" s="38" t="s">
        <v>16</v>
      </c>
      <c r="E18" s="43" t="s">
        <v>17</v>
      </c>
      <c r="F18" s="6" t="s">
        <v>87</v>
      </c>
      <c r="G18" s="10">
        <f>$G$6</f>
        <v>0.41666666666666669</v>
      </c>
      <c r="H18" s="11" t="s">
        <v>96</v>
      </c>
    </row>
    <row r="19" spans="1:64" s="2" customFormat="1" ht="122.4" customHeight="1" x14ac:dyDescent="0.5">
      <c r="A19" s="46"/>
      <c r="B19" s="46"/>
      <c r="C19" s="5" t="s">
        <v>8</v>
      </c>
      <c r="D19" s="38" t="s">
        <v>16</v>
      </c>
      <c r="E19" s="47"/>
      <c r="F19" s="6" t="s">
        <v>87</v>
      </c>
      <c r="G19" s="10">
        <f>$G$6</f>
        <v>0.41666666666666669</v>
      </c>
      <c r="H19" s="11" t="s">
        <v>96</v>
      </c>
    </row>
    <row r="20" spans="1:64" s="2" customFormat="1" ht="73.2" customHeight="1" x14ac:dyDescent="0.5">
      <c r="A20" s="41" t="s">
        <v>3</v>
      </c>
      <c r="B20" s="41" t="s">
        <v>18</v>
      </c>
      <c r="C20" s="40" t="s">
        <v>7</v>
      </c>
      <c r="D20" s="38" t="s">
        <v>56</v>
      </c>
      <c r="E20" s="43" t="s">
        <v>19</v>
      </c>
      <c r="F20" s="19" t="s">
        <v>110</v>
      </c>
      <c r="G20" s="20">
        <v>0.41666666666666702</v>
      </c>
      <c r="H20" s="21" t="s">
        <v>70</v>
      </c>
    </row>
    <row r="21" spans="1:64" s="2" customFormat="1" ht="83.4" customHeight="1" x14ac:dyDescent="0.5">
      <c r="A21" s="46"/>
      <c r="B21" s="46"/>
      <c r="C21" s="5" t="s">
        <v>8</v>
      </c>
      <c r="D21" s="15" t="s">
        <v>56</v>
      </c>
      <c r="E21" s="47"/>
      <c r="F21" s="6" t="s">
        <v>111</v>
      </c>
      <c r="G21" s="10">
        <v>0.41666666666666669</v>
      </c>
      <c r="H21" s="11" t="s">
        <v>70</v>
      </c>
    </row>
    <row r="22" spans="1:64" s="2" customFormat="1" ht="105" customHeight="1" x14ac:dyDescent="0.5">
      <c r="A22" s="15" t="s">
        <v>58</v>
      </c>
      <c r="B22" s="15" t="s">
        <v>59</v>
      </c>
      <c r="C22" s="5" t="s">
        <v>8</v>
      </c>
      <c r="D22" s="16" t="s">
        <v>60</v>
      </c>
      <c r="E22" s="17" t="s">
        <v>64</v>
      </c>
      <c r="F22" s="6" t="s">
        <v>112</v>
      </c>
      <c r="G22" s="10">
        <f>$G$6</f>
        <v>0.41666666666666669</v>
      </c>
      <c r="H22" s="11" t="s">
        <v>73</v>
      </c>
    </row>
    <row r="23" spans="1:64" s="2" customFormat="1" ht="105" customHeight="1" x14ac:dyDescent="0.5">
      <c r="A23" s="15" t="s">
        <v>20</v>
      </c>
      <c r="B23" s="15" t="s">
        <v>57</v>
      </c>
      <c r="C23" s="5" t="s">
        <v>8</v>
      </c>
      <c r="D23" s="15" t="s">
        <v>22</v>
      </c>
      <c r="E23" s="9" t="s">
        <v>23</v>
      </c>
      <c r="F23" s="6" t="s">
        <v>113</v>
      </c>
      <c r="G23" s="10">
        <v>0.39583333333333331</v>
      </c>
      <c r="H23" s="11" t="s">
        <v>108</v>
      </c>
    </row>
    <row r="24" spans="1:64" s="2" customFormat="1" ht="85.2" customHeight="1" x14ac:dyDescent="0.5">
      <c r="A24" s="15" t="s">
        <v>20</v>
      </c>
      <c r="B24" s="15" t="s">
        <v>21</v>
      </c>
      <c r="C24" s="9" t="s">
        <v>8</v>
      </c>
      <c r="D24" s="15" t="s">
        <v>22</v>
      </c>
      <c r="E24" s="9" t="s">
        <v>23</v>
      </c>
      <c r="F24" s="6" t="s">
        <v>97</v>
      </c>
      <c r="G24" s="10">
        <f>$G$23</f>
        <v>0.39583333333333331</v>
      </c>
      <c r="H24" s="11" t="s">
        <v>108</v>
      </c>
    </row>
    <row r="25" spans="1:64" s="2" customFormat="1" ht="88.8" customHeight="1" x14ac:dyDescent="0.5">
      <c r="A25" s="15" t="s">
        <v>24</v>
      </c>
      <c r="B25" s="15" t="s">
        <v>25</v>
      </c>
      <c r="C25" s="18" t="s">
        <v>8</v>
      </c>
      <c r="D25" s="15" t="s">
        <v>56</v>
      </c>
      <c r="E25" s="9" t="s">
        <v>26</v>
      </c>
      <c r="F25" s="19" t="s">
        <v>106</v>
      </c>
      <c r="G25" s="20">
        <v>0.5625</v>
      </c>
      <c r="H25" s="21" t="s">
        <v>70</v>
      </c>
    </row>
    <row r="26" spans="1:64" s="2" customFormat="1" ht="103.2" customHeight="1" x14ac:dyDescent="0.5">
      <c r="A26" s="15" t="s">
        <v>27</v>
      </c>
      <c r="B26" s="15" t="s">
        <v>28</v>
      </c>
      <c r="C26" s="9" t="s">
        <v>8</v>
      </c>
      <c r="D26" s="15" t="s">
        <v>29</v>
      </c>
      <c r="E26" s="9" t="s">
        <v>30</v>
      </c>
      <c r="F26" s="6" t="s">
        <v>95</v>
      </c>
      <c r="G26" s="10">
        <v>0.41666666666666669</v>
      </c>
      <c r="H26" s="11" t="s">
        <v>74</v>
      </c>
    </row>
    <row r="27" spans="1:64" s="3" customFormat="1" ht="103.2" customHeight="1" x14ac:dyDescent="0.5">
      <c r="A27" s="41" t="s">
        <v>31</v>
      </c>
      <c r="B27" s="41" t="s">
        <v>32</v>
      </c>
      <c r="C27" s="5" t="s">
        <v>7</v>
      </c>
      <c r="D27" s="15" t="s">
        <v>33</v>
      </c>
      <c r="E27" s="43" t="s">
        <v>34</v>
      </c>
      <c r="F27" s="6" t="s">
        <v>103</v>
      </c>
      <c r="G27" s="10">
        <v>0.45833333333333331</v>
      </c>
      <c r="H27" s="11" t="s">
        <v>75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</row>
    <row r="28" spans="1:64" s="3" customFormat="1" ht="103.2" customHeight="1" x14ac:dyDescent="0.5">
      <c r="A28" s="46"/>
      <c r="B28" s="46"/>
      <c r="C28" s="14" t="s">
        <v>8</v>
      </c>
      <c r="D28" s="38" t="s">
        <v>33</v>
      </c>
      <c r="E28" s="47"/>
      <c r="F28" s="22" t="s">
        <v>104</v>
      </c>
      <c r="G28" s="10">
        <v>0.45833333333333331</v>
      </c>
      <c r="H28" s="11" t="str">
        <f>$H$27</f>
        <v>352/Е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</row>
    <row r="29" spans="1:64" s="2" customFormat="1" ht="96" customHeight="1" x14ac:dyDescent="0.5">
      <c r="A29" s="15" t="s">
        <v>35</v>
      </c>
      <c r="B29" s="15" t="s">
        <v>36</v>
      </c>
      <c r="C29" s="9" t="s">
        <v>8</v>
      </c>
      <c r="D29" s="23" t="s">
        <v>37</v>
      </c>
      <c r="E29" s="9" t="s">
        <v>38</v>
      </c>
      <c r="F29" s="24" t="s">
        <v>89</v>
      </c>
      <c r="G29" s="10">
        <v>0.41666666666666669</v>
      </c>
      <c r="H29" s="11" t="s">
        <v>76</v>
      </c>
    </row>
    <row r="30" spans="1:64" s="2" customFormat="1" ht="82.8" customHeight="1" x14ac:dyDescent="0.5">
      <c r="A30" s="15" t="s">
        <v>61</v>
      </c>
      <c r="B30" s="15" t="s">
        <v>62</v>
      </c>
      <c r="C30" s="9" t="s">
        <v>8</v>
      </c>
      <c r="D30" s="23" t="s">
        <v>33</v>
      </c>
      <c r="E30" s="9" t="str">
        <f>$E$27</f>
        <v>ЮДЕНКО М.Н.</v>
      </c>
      <c r="F30" s="6" t="s">
        <v>105</v>
      </c>
      <c r="G30" s="10">
        <v>0.45833333333333331</v>
      </c>
      <c r="H30" s="11" t="str">
        <f>$H$27</f>
        <v>352/Е</v>
      </c>
    </row>
    <row r="31" spans="1:64" s="3" customFormat="1" ht="75" customHeight="1" x14ac:dyDescent="0.5">
      <c r="A31" s="41" t="s">
        <v>39</v>
      </c>
      <c r="B31" s="52" t="str">
        <f>[1]Лист1!$E$17</f>
        <v>Проектирование строительных конструкций зданий и сооружений</v>
      </c>
      <c r="C31" s="9" t="s">
        <v>8</v>
      </c>
      <c r="D31" s="15" t="s">
        <v>119</v>
      </c>
      <c r="E31" s="25" t="s">
        <v>117</v>
      </c>
      <c r="F31" s="6" t="s">
        <v>100</v>
      </c>
      <c r="G31" s="12" t="s">
        <v>79</v>
      </c>
      <c r="H31" s="11" t="s">
        <v>80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s="3" customFormat="1" ht="77.400000000000006" customHeight="1" x14ac:dyDescent="0.5">
      <c r="A32" s="42"/>
      <c r="B32" s="52"/>
      <c r="C32" s="9" t="s">
        <v>8</v>
      </c>
      <c r="D32" s="26" t="s">
        <v>120</v>
      </c>
      <c r="E32" s="25" t="s">
        <v>118</v>
      </c>
      <c r="F32" s="6" t="s">
        <v>101</v>
      </c>
      <c r="G32" s="12">
        <v>0.4375</v>
      </c>
      <c r="H32" s="11" t="s">
        <v>107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9" s="2" customFormat="1" ht="84.6" customHeight="1" x14ac:dyDescent="0.5">
      <c r="A33" s="15" t="s">
        <v>39</v>
      </c>
      <c r="B33" s="15" t="str">
        <f>'[2]расписание защит ВКР'!$C$31</f>
        <v>Проектирование строительных конструкций зданий и сооружений</v>
      </c>
      <c r="C33" s="9" t="s">
        <v>8</v>
      </c>
      <c r="D33" s="15" t="s">
        <v>9</v>
      </c>
      <c r="E33" s="9" t="s">
        <v>116</v>
      </c>
      <c r="F33" s="6" t="s">
        <v>97</v>
      </c>
      <c r="G33" s="10">
        <v>0.41666666666666669</v>
      </c>
      <c r="H33" s="11" t="s">
        <v>72</v>
      </c>
    </row>
    <row r="34" spans="1:9" s="2" customFormat="1" ht="96" customHeight="1" x14ac:dyDescent="0.5">
      <c r="A34" s="15" t="s">
        <v>39</v>
      </c>
      <c r="B34" s="15" t="str">
        <f>'[2]расписание защит ВКР'!$C$32</f>
        <v>Технологии и организация строительства</v>
      </c>
      <c r="C34" s="9" t="s">
        <v>8</v>
      </c>
      <c r="D34" s="15" t="s">
        <v>11</v>
      </c>
      <c r="E34" s="9" t="s">
        <v>65</v>
      </c>
      <c r="F34" s="8" t="s">
        <v>109</v>
      </c>
      <c r="G34" s="10">
        <f>$G$33</f>
        <v>0.41666666666666669</v>
      </c>
      <c r="H34" s="11" t="s">
        <v>83</v>
      </c>
    </row>
    <row r="35" spans="1:9" s="2" customFormat="1" ht="123.6" customHeight="1" x14ac:dyDescent="0.5">
      <c r="A35" s="15" t="s">
        <v>39</v>
      </c>
      <c r="B35" s="15" t="str">
        <f>'[2]расписание защит ВКР'!$C$33</f>
        <v>Технологии и организация строительства</v>
      </c>
      <c r="C35" s="9" t="s">
        <v>8</v>
      </c>
      <c r="D35" s="15" t="s">
        <v>13</v>
      </c>
      <c r="E35" s="9" t="s">
        <v>40</v>
      </c>
      <c r="F35" s="27" t="s">
        <v>93</v>
      </c>
      <c r="G35" s="10">
        <v>0.45833333333333331</v>
      </c>
      <c r="H35" s="11" t="s">
        <v>69</v>
      </c>
    </row>
    <row r="36" spans="1:9" s="2" customFormat="1" ht="80.400000000000006" customHeight="1" x14ac:dyDescent="0.5">
      <c r="A36" s="26" t="s">
        <v>39</v>
      </c>
      <c r="B36" s="26" t="s">
        <v>41</v>
      </c>
      <c r="C36" s="9" t="s">
        <v>8</v>
      </c>
      <c r="D36" s="26" t="s">
        <v>16</v>
      </c>
      <c r="E36" s="25" t="s">
        <v>42</v>
      </c>
      <c r="F36" s="28" t="s">
        <v>88</v>
      </c>
      <c r="G36" s="10">
        <v>0.41666666666666669</v>
      </c>
      <c r="H36" s="11" t="s">
        <v>90</v>
      </c>
    </row>
    <row r="37" spans="1:9" s="2" customFormat="1" ht="73.2" customHeight="1" x14ac:dyDescent="0.5">
      <c r="A37" s="15" t="s">
        <v>43</v>
      </c>
      <c r="B37" s="15" t="s">
        <v>44</v>
      </c>
      <c r="C37" s="9" t="s">
        <v>8</v>
      </c>
      <c r="D37" s="15" t="s">
        <v>33</v>
      </c>
      <c r="E37" s="9" t="s">
        <v>66</v>
      </c>
      <c r="F37" s="6" t="s">
        <v>102</v>
      </c>
      <c r="G37" s="10">
        <v>0.45833333333333331</v>
      </c>
      <c r="H37" s="11" t="s">
        <v>75</v>
      </c>
    </row>
    <row r="38" spans="1:9" s="2" customFormat="1" ht="69.599999999999994" customHeight="1" x14ac:dyDescent="0.5">
      <c r="A38" s="15" t="s">
        <v>45</v>
      </c>
      <c r="B38" s="15" t="s">
        <v>46</v>
      </c>
      <c r="C38" s="9" t="s">
        <v>8</v>
      </c>
      <c r="D38" s="15" t="s">
        <v>37</v>
      </c>
      <c r="E38" s="9" t="s">
        <v>38</v>
      </c>
      <c r="F38" s="6" t="s">
        <v>91</v>
      </c>
      <c r="G38" s="10">
        <v>0.41666666666666669</v>
      </c>
      <c r="H38" s="11" t="s">
        <v>76</v>
      </c>
      <c r="I38" s="2" t="s">
        <v>114</v>
      </c>
    </row>
    <row r="39" spans="1:9" s="2" customFormat="1" ht="67.2" customHeight="1" x14ac:dyDescent="0.5">
      <c r="A39" s="29" t="str">
        <f>[1]Лист1!$D$22</f>
        <v>40.04.01 Юриспруденция</v>
      </c>
      <c r="B39" s="29" t="str">
        <f>[1]Лист1!$E$22</f>
        <v>Право в сфере цифровой экономики</v>
      </c>
      <c r="C39" s="9" t="str">
        <f>$C$38</f>
        <v>заочная</v>
      </c>
      <c r="D39" s="15" t="s">
        <v>63</v>
      </c>
      <c r="E39" s="9" t="s">
        <v>67</v>
      </c>
      <c r="F39" s="22" t="s">
        <v>94</v>
      </c>
      <c r="G39" s="10">
        <v>0.375</v>
      </c>
      <c r="H39" s="11" t="s">
        <v>77</v>
      </c>
    </row>
    <row r="40" spans="1:9" s="2" customFormat="1" ht="69.599999999999994" customHeight="1" x14ac:dyDescent="0.5">
      <c r="A40" s="15" t="s">
        <v>47</v>
      </c>
      <c r="B40" s="15" t="s">
        <v>48</v>
      </c>
      <c r="C40" s="9" t="s">
        <v>8</v>
      </c>
      <c r="D40" s="15" t="s">
        <v>49</v>
      </c>
      <c r="E40" s="9" t="s">
        <v>50</v>
      </c>
      <c r="F40" s="6" t="s">
        <v>97</v>
      </c>
      <c r="G40" s="10">
        <v>0.41666666666666669</v>
      </c>
      <c r="H40" s="11" t="s">
        <v>78</v>
      </c>
    </row>
    <row r="41" spans="1:9" s="2" customFormat="1" ht="94.8" customHeight="1" x14ac:dyDescent="0.5">
      <c r="A41" s="15" t="s">
        <v>51</v>
      </c>
      <c r="B41" s="15" t="s">
        <v>52</v>
      </c>
      <c r="C41" s="9" t="s">
        <v>8</v>
      </c>
      <c r="D41" s="15" t="s">
        <v>53</v>
      </c>
      <c r="E41" s="9" t="s">
        <v>54</v>
      </c>
      <c r="F41" s="22" t="s">
        <v>86</v>
      </c>
      <c r="G41" s="10">
        <v>0.41666666666666669</v>
      </c>
      <c r="H41" s="11" t="s">
        <v>68</v>
      </c>
    </row>
  </sheetData>
  <autoFilter ref="A3:I41" xr:uid="{994030E9-F1B2-465A-B8BC-CD12F5B38B8F}"/>
  <mergeCells count="32">
    <mergeCell ref="A14:A15"/>
    <mergeCell ref="A31:A32"/>
    <mergeCell ref="B31:B32"/>
    <mergeCell ref="A27:A28"/>
    <mergeCell ref="B27:B28"/>
    <mergeCell ref="E27:E28"/>
    <mergeCell ref="E16:E17"/>
    <mergeCell ref="A18:A19"/>
    <mergeCell ref="B18:B19"/>
    <mergeCell ref="E18:E19"/>
    <mergeCell ref="A16:A17"/>
    <mergeCell ref="B16:B17"/>
    <mergeCell ref="A20:A21"/>
    <mergeCell ref="B20:B21"/>
    <mergeCell ref="E20:E21"/>
    <mergeCell ref="B14:B15"/>
    <mergeCell ref="E14:E15"/>
    <mergeCell ref="F1:H1"/>
    <mergeCell ref="E8:E9"/>
    <mergeCell ref="E10:E11"/>
    <mergeCell ref="E4:E5"/>
    <mergeCell ref="B6:B7"/>
    <mergeCell ref="E6:E7"/>
    <mergeCell ref="B8:B11"/>
    <mergeCell ref="A12:A13"/>
    <mergeCell ref="B12:B13"/>
    <mergeCell ref="E12:E13"/>
    <mergeCell ref="A2:H2"/>
    <mergeCell ref="A4:A5"/>
    <mergeCell ref="B4:B5"/>
    <mergeCell ref="A6:A7"/>
    <mergeCell ref="A8:A11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расписание защит ВКР</vt:lpstr>
    </vt:vector>
  </TitlesOfParts>
  <Company>???????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Никитичева Вероника Олеговна</dc:creator>
  <cp:lastModifiedBy>Коровникова Екатерина Альбертовна</cp:lastModifiedBy>
  <cp:lastPrinted>2023-12-25T07:19:39Z</cp:lastPrinted>
  <dcterms:created xsi:type="dcterms:W3CDTF">2023-11-23T08:58:19Z</dcterms:created>
  <dcterms:modified xsi:type="dcterms:W3CDTF">2025-01-09T07:44:02Z</dcterms:modified>
</cp:coreProperties>
</file>